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<sst xmlns="http://schemas.openxmlformats.org/spreadsheetml/2006/main" count="46" uniqueCount="34">
  <si>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</si>
  <si>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</si>
  <si>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</si>
  <si>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</si>
  <si>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</si>
  <si>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</si>
  <si>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</si>
  <si>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</si>
  <si>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</si>
  <si>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</si>
  <si>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</si>
  <si>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</si>
  <si>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</si>
  <si>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</si>
  <si>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</si>
  <si>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</si>
  <si>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</si>
  <si>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</si>
  <si>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</si>
  <si>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</si>
  <si>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</si>
  <si>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</si>
  <si>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</si>
  <si>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</si>
  <si>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</si>
  <si>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</si>
  <si>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</si>
  <si>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</si>
  <si>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</si>
  <si>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</si>
  <si>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</si>
  <si>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</si>
  <si>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</si>
  <si>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29.03.2018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</si>
</sst>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13" t="s">
        <v>30</v>
      </c>
      <c r="D3" s="14" t="s">
        <v>22</v>
      </c>
      <c r="E3" s="14" t="s">
        <v>27</v>
      </c>
      <c r="F3" s="27" t="s">
        <v>19</v>
      </c>
      <c r="G3" s="14" t="s">
        <v>33</v>
      </c>
      <c r="H3" s="14" t="s">
        <v>31</v>
      </c>
      <c r="J3" s="5"/>
      <c r="K3" s="5"/>
    </row>
    <row r="4" spans="1:8" ht="14.25">
      <c r="A4" s="24"/>
      <c r="B4" s="26"/>
      <c r="C4" s="13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</f>
        <v>5305500</v>
      </c>
      <c r="G7" s="8">
        <f>29640+140000</f>
        <v>169640</v>
      </c>
      <c r="H7" s="8">
        <f aca="true" t="shared" si="0" ref="H7:H23">G7/F7*100</f>
        <v>3.1974366223730093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v>143040</v>
      </c>
      <c r="H8" s="8">
        <f t="shared" si="0"/>
        <v>47.68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/>
      <c r="H10" s="8">
        <f t="shared" si="0"/>
        <v>0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v>85900</v>
      </c>
      <c r="G12" s="8"/>
      <c r="H12" s="8">
        <f t="shared" si="0"/>
        <v>0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/>
      <c r="H13" s="8">
        <f t="shared" si="0"/>
        <v>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v>100000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v>150000</v>
      </c>
      <c r="G15" s="8"/>
      <c r="H15" s="8">
        <f t="shared" si="0"/>
        <v>0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v>200000</v>
      </c>
      <c r="G16" s="8"/>
      <c r="H16" s="8">
        <f t="shared" si="0"/>
        <v>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/>
      <c r="H18" s="8">
        <f t="shared" si="0"/>
        <v>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v>10000</v>
      </c>
      <c r="G20" s="8"/>
      <c r="H20" s="8">
        <f t="shared" si="0"/>
        <v>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v>450000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9093000</v>
      </c>
      <c r="G23" s="11">
        <f>SUM(G6:G22)</f>
        <v>352380</v>
      </c>
      <c r="H23" s="8">
        <f t="shared" si="0"/>
        <v>3.875288683602771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2018-03-29T12:35:50Z</dcterms:modified>
  <cp:category/>
  <cp:version/>
  <cp:contentType/>
  <cp:contentStatus/>
</cp:coreProperties>
</file>